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2330"/>
  </bookViews>
  <sheets>
    <sheet name="Consolidado outubro 2024" sheetId="1" r:id="rId1"/>
    <sheet name="Gráficos outubro 2024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24" i="1" l="1"/>
  <c r="I23" i="1"/>
  <c r="I24" i="1" s="1"/>
  <c r="H23" i="1"/>
  <c r="H24" i="1" s="1"/>
  <c r="G23" i="1"/>
  <c r="G24" i="1" s="1"/>
  <c r="F23" i="1"/>
  <c r="E23" i="1"/>
  <c r="E24" i="1" s="1"/>
</calcChain>
</file>

<file path=xl/sharedStrings.xml><?xml version="1.0" encoding="utf-8"?>
<sst xmlns="http://schemas.openxmlformats.org/spreadsheetml/2006/main" count="36" uniqueCount="34">
  <si>
    <t>Valor Bruto da Produção Agropecuária - Rondônia</t>
  </si>
  <si>
    <t>Outubro 2024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</si>
  <si>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</si>
  <si>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</si>
  <si>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</si>
  <si>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</si>
  <si>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</si>
  <si>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</si>
  <si>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</si>
  <si>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</si>
  <si>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</si>
  <si>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</si>
  <si>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</si>
  <si>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</si>
  <si>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</si>
  <si>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</si>
  <si>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</si>
  <si>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</si>
  <si>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</si>
  <si>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</si>
  <si>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</si>
  <si>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</si>
  <si>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</si>
  <si>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</si>
  <si>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 (até 2023), Milho, Algodão em pluma e Feijão: Conab; Mandioca, Banana, Café (a partir de 2024),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</si>
  <si>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</si>
  <si>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</si>
  <si>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</si>
  <si>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Valores deflacionados pelo IGP/DI da Fundação Getúlio Vargas - FGV - outubro 2024</t>
  </si>
  <si>
    <t>* Mandioca industrial e de mesa</t>
  </si>
  <si>
    <t>Elaboração: SPAT/TT/Embrapa Rondônia</t>
  </si>
  <si>
    <t>Mês de referência: outubro 2024</t>
  </si>
  <si>
    <t>Valor Bruto da Produção Agropecuária - Rondônia, 2024</t>
  </si>
  <si>
    <t xml:space="preserve">Participação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</si>
</sst>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0" borderId="0" xfId="1" applyNumberFormat="1" applyFont="1" applyFill="1"/>
    <xf numFmtId="164" fontId="0" fillId="4" borderId="0" xfId="0" applyNumberFormat="1" applyFill="1"/>
    <xf numFmtId="0" fontId="2" fillId="5" borderId="0" xfId="0" applyFont="1" applyFill="1"/>
    <xf numFmtId="164" fontId="2" fillId="5" borderId="0" xfId="1" applyNumberFormat="1" applyFont="1" applyFill="1"/>
    <xf numFmtId="164" fontId="2" fillId="6" borderId="0" xfId="0" applyNumberFormat="1" applyFont="1" applyFill="1"/>
    <xf numFmtId="164" fontId="2" fillId="6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164" fontId="1" fillId="3" borderId="0" xfId="1" applyNumberFormat="1" applyFont="1" applyFill="1"/>
    <xf numFmtId="164" fontId="2" fillId="5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4" fontId="2" fillId="0" borderId="0" xfId="1" applyNumberFormat="1" applyFont="1" applyFill="1"/>
    <xf numFmtId="0" fontId="0" fillId="0" borderId="0" xfId="0" applyAlignment="1"/>
    <xf numFmtId="3" fontId="4" fillId="0" borderId="0" xfId="0" applyNumberFormat="1" applyFont="1" applyAlignment="1">
      <alignment horizontal="right" vertical="center" wrapText="1"/>
    </xf>
    <xf numFmtId="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10</xdr:col>
      <xdr:colOff>268842</xdr:colOff>
      <xdr:row>28</xdr:row>
      <xdr:rowOff>33147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"/>
          <a:ext cx="7126842" cy="4395597"/>
        </a:xfrm>
        <a:prstGeom prst="rect">
          <a:avLst/>
        </a:prstGeom>
      </xdr:spPr>
    </xdr:pic>
    <xdr:clientData/>
  </xdr:twoCellAnchor>
  <xdr:twoCellAnchor>
    <xdr:from>
      <xdr:col>11</xdr:col>
      <xdr:colOff>285750</xdr:colOff>
      <xdr:row>2</xdr:row>
      <xdr:rowOff>0</xdr:rowOff>
    </xdr:from>
    <xdr:to>
      <xdr:col>21</xdr:col>
      <xdr:colOff>9525</xdr:colOff>
      <xdr:row>4</xdr:row>
      <xdr:rowOff>19050</xdr:rowOff>
    </xdr:to>
    <xdr:sp macro="" textlink="">
      <xdr:nvSpPr>
        <xdr:cNvPr id="4" name="Retângulo com Único Canto Aparado e Arredondado 3"/>
        <xdr:cNvSpPr/>
      </xdr:nvSpPr>
      <xdr:spPr>
        <a:xfrm>
          <a:off x="7829550" y="371475"/>
          <a:ext cx="6581775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- 2015 - 2024</a:t>
          </a:r>
        </a:p>
      </xdr:txBody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21</xdr:col>
      <xdr:colOff>335903</xdr:colOff>
      <xdr:row>26</xdr:row>
      <xdr:rowOff>117672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1123950"/>
          <a:ext cx="7193903" cy="3737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BP%20Rondonia%20201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Consolidado outubro 2024"/>
      <sheetName val="Gráfico outubro 2024"/>
      <sheetName val="Elaboração grá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Bovinos</v>
          </cell>
          <cell r="B4">
            <v>0.45659166340041529</v>
          </cell>
        </row>
        <row r="5">
          <cell r="A5" t="str">
            <v>Soja</v>
          </cell>
          <cell r="B5">
            <v>0.18802772261639789</v>
          </cell>
        </row>
        <row r="6">
          <cell r="A6" t="str">
            <v>Café</v>
          </cell>
          <cell r="B6">
            <v>0.12151117378436091</v>
          </cell>
        </row>
        <row r="7">
          <cell r="A7" t="str">
            <v>Milho</v>
          </cell>
          <cell r="B7">
            <v>6.5679825818210663E-2</v>
          </cell>
        </row>
        <row r="8">
          <cell r="A8" t="str">
            <v>Leite</v>
          </cell>
          <cell r="B8">
            <v>5.1432987152386506E-2</v>
          </cell>
        </row>
        <row r="9">
          <cell r="A9" t="str">
            <v>Peixes</v>
          </cell>
          <cell r="B9">
            <v>3.1365446957392677E-2</v>
          </cell>
        </row>
        <row r="10">
          <cell r="A10" t="str">
            <v>Mandioca</v>
          </cell>
          <cell r="B10">
            <v>2.6661166279504159E-2</v>
          </cell>
        </row>
        <row r="11">
          <cell r="A11" t="str">
            <v>Outros</v>
          </cell>
          <cell r="B11">
            <v>5.8999999999999997E-2</v>
          </cell>
        </row>
        <row r="28">
          <cell r="A28">
            <v>2015</v>
          </cell>
          <cell r="B28">
            <v>2016</v>
          </cell>
          <cell r="C28">
            <v>2017</v>
          </cell>
          <cell r="D28">
            <v>2018</v>
          </cell>
          <cell r="E28">
            <v>2019</v>
          </cell>
          <cell r="F28">
            <v>2020</v>
          </cell>
          <cell r="G28">
            <v>2021</v>
          </cell>
          <cell r="H28">
            <v>2022</v>
          </cell>
          <cell r="I28">
            <v>2023</v>
          </cell>
          <cell r="J28">
            <v>2024</v>
          </cell>
        </row>
        <row r="29">
          <cell r="A29">
            <v>14615.556861843414</v>
          </cell>
          <cell r="B29">
            <v>15929.572945804161</v>
          </cell>
          <cell r="C29">
            <v>15402.285120528388</v>
          </cell>
          <cell r="D29">
            <v>16305.464354547183</v>
          </cell>
          <cell r="E29">
            <v>17059.094909598705</v>
          </cell>
          <cell r="F29">
            <v>20280.824266990792</v>
          </cell>
          <cell r="G29">
            <v>22586.701470130563</v>
          </cell>
          <cell r="H29">
            <v>21581.731132786408</v>
          </cell>
          <cell r="I29">
            <v>20532.59174531182</v>
          </cell>
          <cell r="J29">
            <v>23435.502162571571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A35" sqref="A35"/>
    </sheetView>
  </sheetViews>
  <sheetFormatPr defaultRowHeight="14.25" x14ac:dyDescent="0.2"/>
  <cols>
    <col min="1" max="1" width="16.125" customWidth="1"/>
    <col min="2" max="11" width="14.75" bestFit="1" customWidth="1"/>
  </cols>
  <sheetData>
    <row r="1" spans="1:11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E2" s="2" t="s">
        <v>1</v>
      </c>
      <c r="F2" s="2"/>
      <c r="G2" s="2"/>
    </row>
    <row r="4" spans="1:11" ht="16.5" thickBot="1" x14ac:dyDescent="0.25">
      <c r="A4" s="3" t="s">
        <v>2</v>
      </c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2020</v>
      </c>
      <c r="H4" s="3">
        <v>2021</v>
      </c>
      <c r="I4" s="3">
        <v>2022</v>
      </c>
      <c r="J4" s="3">
        <v>2023</v>
      </c>
      <c r="K4" s="3">
        <v>2024</v>
      </c>
    </row>
    <row r="5" spans="1:11" ht="15" thickTop="1" x14ac:dyDescent="0.2">
      <c r="A5" t="s">
        <v>3</v>
      </c>
      <c r="B5" s="4">
        <v>1385759260.342</v>
      </c>
      <c r="C5" s="4">
        <v>1564502403.3991175</v>
      </c>
      <c r="D5" s="4">
        <v>1551449266.2345006</v>
      </c>
      <c r="E5" s="4">
        <v>2049875021.3886292</v>
      </c>
      <c r="F5" s="5">
        <v>1909977390.9018388</v>
      </c>
      <c r="G5" s="5">
        <v>2906710420.8929343</v>
      </c>
      <c r="H5" s="5">
        <v>4033325799.6984558</v>
      </c>
      <c r="I5" s="4">
        <v>4523597229.3943987</v>
      </c>
      <c r="J5" s="4">
        <v>4120572719.0696936</v>
      </c>
      <c r="K5" s="4">
        <v>4406524100</v>
      </c>
    </row>
    <row r="6" spans="1:11" x14ac:dyDescent="0.2">
      <c r="A6" s="6" t="s">
        <v>4</v>
      </c>
      <c r="B6" s="7">
        <v>889347648.71479201</v>
      </c>
      <c r="C6" s="7">
        <v>1129166240.2691388</v>
      </c>
      <c r="D6" s="7">
        <v>1277200193.9151883</v>
      </c>
      <c r="E6" s="7">
        <v>1000950149.6420469</v>
      </c>
      <c r="F6" s="8">
        <v>919127404.09609926</v>
      </c>
      <c r="G6" s="8">
        <v>1116015150.1946878</v>
      </c>
      <c r="H6" s="8">
        <v>1447599980.8454018</v>
      </c>
      <c r="I6" s="7">
        <v>1971688941.0171013</v>
      </c>
      <c r="J6" s="7">
        <v>1870435279.0828497</v>
      </c>
      <c r="K6" s="7">
        <v>2847675376</v>
      </c>
    </row>
    <row r="7" spans="1:11" x14ac:dyDescent="0.2">
      <c r="A7" t="s">
        <v>5</v>
      </c>
      <c r="B7" s="4">
        <v>562401421.91331685</v>
      </c>
      <c r="C7" s="4">
        <v>718269957.39169502</v>
      </c>
      <c r="D7" s="4">
        <v>605731927.12644768</v>
      </c>
      <c r="E7" s="4">
        <v>632032401.55955422</v>
      </c>
      <c r="F7" s="5">
        <v>890144114.55281544</v>
      </c>
      <c r="G7" s="5">
        <v>1363786302.9332407</v>
      </c>
      <c r="H7" s="5">
        <v>1798871556.4867153</v>
      </c>
      <c r="I7" s="4">
        <v>1863322598.7335932</v>
      </c>
      <c r="J7" s="4">
        <v>1603766311.924926</v>
      </c>
      <c r="K7" s="4">
        <v>1539239700</v>
      </c>
    </row>
    <row r="8" spans="1:11" x14ac:dyDescent="0.2">
      <c r="A8" s="6" t="s">
        <v>6</v>
      </c>
      <c r="B8" s="7">
        <v>907023805.04354858</v>
      </c>
      <c r="C8" s="7">
        <v>923172978.63179386</v>
      </c>
      <c r="D8" s="7">
        <v>896706526.49111021</v>
      </c>
      <c r="E8" s="7">
        <v>843286053.18655026</v>
      </c>
      <c r="F8" s="8">
        <v>976582124.44204414</v>
      </c>
      <c r="G8" s="8">
        <v>930023385.77478385</v>
      </c>
      <c r="H8" s="8">
        <v>668660284.38759303</v>
      </c>
      <c r="I8" s="7">
        <v>660011616.73392606</v>
      </c>
      <c r="J8" s="7">
        <v>645179662.09098196</v>
      </c>
      <c r="K8" s="7">
        <v>624817820</v>
      </c>
    </row>
    <row r="9" spans="1:11" x14ac:dyDescent="0.2">
      <c r="A9" t="s">
        <v>7</v>
      </c>
      <c r="B9" s="4">
        <v>247598540.7903516</v>
      </c>
      <c r="C9" s="4">
        <v>274221285.98591262</v>
      </c>
      <c r="D9" s="4">
        <v>405433382.23639268</v>
      </c>
      <c r="E9" s="4">
        <v>392123698.11471117</v>
      </c>
      <c r="F9" s="5">
        <v>344142196.75328565</v>
      </c>
      <c r="G9" s="5">
        <v>263992984.54634041</v>
      </c>
      <c r="H9" s="5">
        <v>227858297.98105749</v>
      </c>
      <c r="I9" s="4">
        <v>222711802.54945397</v>
      </c>
      <c r="J9" s="4">
        <v>277696414.31038392</v>
      </c>
      <c r="K9" s="4">
        <v>322828490</v>
      </c>
    </row>
    <row r="10" spans="1:11" x14ac:dyDescent="0.2">
      <c r="A10" s="6" t="s">
        <v>8</v>
      </c>
      <c r="B10" s="7">
        <v>172171828.90571725</v>
      </c>
      <c r="C10" s="7">
        <v>215598318.66104999</v>
      </c>
      <c r="D10" s="7">
        <v>181523856.88442194</v>
      </c>
      <c r="E10" s="7">
        <v>190635966.09981221</v>
      </c>
      <c r="F10" s="8">
        <v>188985940.6073266</v>
      </c>
      <c r="G10" s="8">
        <v>221826040.15714046</v>
      </c>
      <c r="H10" s="8">
        <v>239636944.99139127</v>
      </c>
      <c r="I10" s="7">
        <v>165157909.33166462</v>
      </c>
      <c r="J10" s="7">
        <v>221266703.72788069</v>
      </c>
      <c r="K10" s="7">
        <v>288864833</v>
      </c>
    </row>
    <row r="11" spans="1:11" x14ac:dyDescent="0.2">
      <c r="A11" t="s">
        <v>9</v>
      </c>
      <c r="B11" s="4">
        <v>0</v>
      </c>
      <c r="C11" s="4">
        <v>0</v>
      </c>
      <c r="D11" s="4">
        <v>0</v>
      </c>
      <c r="E11" s="4">
        <v>0</v>
      </c>
      <c r="F11" s="5">
        <v>73612555.360233068</v>
      </c>
      <c r="G11" s="5">
        <v>144015349.09344929</v>
      </c>
      <c r="H11" s="5">
        <v>160809855.20441529</v>
      </c>
      <c r="I11" s="4">
        <v>177215961.10763419</v>
      </c>
      <c r="J11" s="4">
        <v>125438653.29313877</v>
      </c>
      <c r="K11" s="4">
        <v>116635200</v>
      </c>
    </row>
    <row r="12" spans="1:11" x14ac:dyDescent="0.2">
      <c r="A12" s="6" t="s">
        <v>10</v>
      </c>
      <c r="B12" s="7">
        <v>84106635.106977418</v>
      </c>
      <c r="C12" s="7">
        <v>88856069.918890864</v>
      </c>
      <c r="D12" s="7">
        <v>56096043.686057955</v>
      </c>
      <c r="E12" s="7">
        <v>49449491.890748091</v>
      </c>
      <c r="F12" s="8">
        <v>54349309.584142551</v>
      </c>
      <c r="G12" s="8">
        <v>72866819.862660289</v>
      </c>
      <c r="H12" s="8">
        <v>74306202.63777788</v>
      </c>
      <c r="I12" s="7">
        <v>63101524.936014846</v>
      </c>
      <c r="J12" s="7">
        <v>67127572.095593005</v>
      </c>
      <c r="K12" s="7">
        <v>256650700</v>
      </c>
    </row>
    <row r="13" spans="1:11" x14ac:dyDescent="0.2">
      <c r="A13" t="s">
        <v>11</v>
      </c>
      <c r="B13" s="4">
        <v>82419267.419061318</v>
      </c>
      <c r="C13" s="4">
        <v>167618351.63256001</v>
      </c>
      <c r="D13" s="9">
        <v>103949332.4149365</v>
      </c>
      <c r="E13" s="4">
        <v>25281963.340023682</v>
      </c>
      <c r="F13" s="5">
        <v>19332594.98811869</v>
      </c>
      <c r="G13" s="5">
        <v>22171668.673781406</v>
      </c>
      <c r="H13" s="5">
        <v>17198371.340039857</v>
      </c>
      <c r="I13" s="4">
        <v>16846613.598889414</v>
      </c>
      <c r="J13" s="4">
        <v>14473883.857843261</v>
      </c>
      <c r="K13" s="4">
        <v>8690800</v>
      </c>
    </row>
    <row r="14" spans="1:11" x14ac:dyDescent="0.2">
      <c r="A14" s="6" t="s">
        <v>12</v>
      </c>
      <c r="B14" s="7">
        <v>15025196.12021281</v>
      </c>
      <c r="C14" s="7">
        <v>18553411.438190497</v>
      </c>
      <c r="D14" s="7">
        <v>20823199.942069937</v>
      </c>
      <c r="E14" s="7">
        <v>15421415.037102826</v>
      </c>
      <c r="F14" s="8">
        <v>16815323.550821431</v>
      </c>
      <c r="G14" s="8">
        <v>14648914.404587306</v>
      </c>
      <c r="H14" s="8">
        <v>9667220.3248401526</v>
      </c>
      <c r="I14" s="7">
        <v>8132978.6582534974</v>
      </c>
      <c r="J14" s="7">
        <v>2523600.0529110464</v>
      </c>
      <c r="K14" s="7">
        <v>0</v>
      </c>
    </row>
    <row r="15" spans="1:11" x14ac:dyDescent="0.2">
      <c r="A15" t="s">
        <v>13</v>
      </c>
      <c r="B15" s="4">
        <v>11033161.995401446</v>
      </c>
      <c r="C15" s="4">
        <v>13996949.669442087</v>
      </c>
      <c r="D15" s="9">
        <v>20289580.648815282</v>
      </c>
      <c r="E15" s="4">
        <v>22895847.452774338</v>
      </c>
      <c r="F15" s="10">
        <v>31675811.616355732</v>
      </c>
      <c r="G15" s="5">
        <v>24079839.344552383</v>
      </c>
      <c r="H15" s="5">
        <v>17101372.698078986</v>
      </c>
      <c r="I15" s="4">
        <v>4178091.0076190974</v>
      </c>
      <c r="J15" s="4">
        <v>29269681.518855028</v>
      </c>
      <c r="K15" s="4">
        <v>31662360</v>
      </c>
    </row>
    <row r="16" spans="1:11" ht="15" x14ac:dyDescent="0.25">
      <c r="A16" s="11" t="s">
        <v>14</v>
      </c>
      <c r="B16" s="12">
        <v>4356886766.3513794</v>
      </c>
      <c r="C16" s="12">
        <v>5113955966.9977903</v>
      </c>
      <c r="D16" s="12">
        <v>5119203309.5799408</v>
      </c>
      <c r="E16" s="12">
        <v>5221952007.7119522</v>
      </c>
      <c r="F16" s="13">
        <v>5424744766.4530821</v>
      </c>
      <c r="G16" s="12">
        <v>7080136875.8781586</v>
      </c>
      <c r="H16" s="12">
        <v>8565199946.7655468</v>
      </c>
      <c r="I16" s="14">
        <v>9675965267.0685482</v>
      </c>
      <c r="J16" s="12">
        <v>8977750481.0250568</v>
      </c>
      <c r="K16" s="13">
        <v>10443589379</v>
      </c>
    </row>
    <row r="17" spans="1:11" x14ac:dyDescent="0.2">
      <c r="A17" t="s">
        <v>15</v>
      </c>
      <c r="B17" s="4">
        <v>8191770899.6516848</v>
      </c>
      <c r="C17" s="4">
        <v>8660121226.7200012</v>
      </c>
      <c r="D17" s="4">
        <v>8263511969.0855618</v>
      </c>
      <c r="E17" s="4">
        <v>9029145350.553154</v>
      </c>
      <c r="F17" s="4">
        <v>9640492881.9088154</v>
      </c>
      <c r="G17" s="5">
        <v>10947928204.729055</v>
      </c>
      <c r="H17" s="5">
        <v>11736381259.871204</v>
      </c>
      <c r="I17" s="4">
        <v>10097921303.674072</v>
      </c>
      <c r="J17" s="4">
        <v>9426025451.7595844</v>
      </c>
      <c r="K17" s="4">
        <v>10700454915.032583</v>
      </c>
    </row>
    <row r="18" spans="1:11" x14ac:dyDescent="0.2">
      <c r="A18" s="6" t="s">
        <v>16</v>
      </c>
      <c r="B18" s="7">
        <v>1056054516.3287479</v>
      </c>
      <c r="C18" s="7">
        <v>1206108089.1949973</v>
      </c>
      <c r="D18" s="7">
        <v>1113116844.9702935</v>
      </c>
      <c r="E18" s="7">
        <v>1089604810.2218764</v>
      </c>
      <c r="F18" s="7">
        <v>1067967130.735921</v>
      </c>
      <c r="G18" s="8">
        <v>1235089569.584311</v>
      </c>
      <c r="H18" s="8">
        <v>1199955403.9823847</v>
      </c>
      <c r="I18" s="7">
        <v>1111061548.7064681</v>
      </c>
      <c r="J18" s="7">
        <v>1210400219.5704889</v>
      </c>
      <c r="K18" s="7">
        <v>1205357881.6372697</v>
      </c>
    </row>
    <row r="19" spans="1:11" x14ac:dyDescent="0.2">
      <c r="A19" t="s">
        <v>17</v>
      </c>
      <c r="B19" s="4">
        <v>859397992.07393956</v>
      </c>
      <c r="C19" s="4">
        <v>745910936.83110487</v>
      </c>
      <c r="D19" s="4">
        <v>694181708.11784053</v>
      </c>
      <c r="E19" s="4">
        <v>707995775.0367204</v>
      </c>
      <c r="F19" s="4">
        <v>652773333.87665009</v>
      </c>
      <c r="G19" s="5">
        <v>657592988.8083992</v>
      </c>
      <c r="H19" s="5">
        <v>690833150.7131902</v>
      </c>
      <c r="I19" s="4">
        <v>603194649.52910197</v>
      </c>
      <c r="J19" s="4">
        <v>587498443.3522656</v>
      </c>
      <c r="K19" s="4">
        <v>735065000</v>
      </c>
    </row>
    <row r="20" spans="1:11" x14ac:dyDescent="0.2">
      <c r="A20" s="6" t="s">
        <v>18</v>
      </c>
      <c r="B20" s="7">
        <v>107954081.62315457</v>
      </c>
      <c r="C20" s="7">
        <v>137224142.14914173</v>
      </c>
      <c r="D20" s="7">
        <v>161647608.41628763</v>
      </c>
      <c r="E20" s="7">
        <v>222505105.15896359</v>
      </c>
      <c r="F20" s="7">
        <v>224570378.26312822</v>
      </c>
      <c r="G20" s="7">
        <v>290045137.97052151</v>
      </c>
      <c r="H20" s="8">
        <v>315766499.50432092</v>
      </c>
      <c r="I20" s="7">
        <v>0</v>
      </c>
      <c r="J20" s="7">
        <v>211702435.24119785</v>
      </c>
      <c r="K20" s="7">
        <v>210115133.96862108</v>
      </c>
    </row>
    <row r="21" spans="1:11" x14ac:dyDescent="0.2">
      <c r="A21" s="15" t="s">
        <v>19</v>
      </c>
      <c r="B21" s="16">
        <v>32116093.167779975</v>
      </c>
      <c r="C21" s="4">
        <v>49496705.671267204</v>
      </c>
      <c r="D21" s="4">
        <v>43601965.521253578</v>
      </c>
      <c r="E21" s="4">
        <v>32542704.654451143</v>
      </c>
      <c r="F21" s="4">
        <v>44231297.79251691</v>
      </c>
      <c r="G21" s="16">
        <v>67452115.326761857</v>
      </c>
      <c r="H21" s="5">
        <v>76341721.928100958</v>
      </c>
      <c r="I21" s="4">
        <v>78543103.31862849</v>
      </c>
      <c r="J21" s="4">
        <v>95045728.49144946</v>
      </c>
      <c r="K21" s="16">
        <v>110867520.38397484</v>
      </c>
    </row>
    <row r="22" spans="1:11" x14ac:dyDescent="0.2">
      <c r="A22" s="6" t="s">
        <v>20</v>
      </c>
      <c r="B22" s="7">
        <v>11376512.646728741</v>
      </c>
      <c r="C22" s="7">
        <v>16755878.239860892</v>
      </c>
      <c r="D22" s="7">
        <v>7021714.8372090738</v>
      </c>
      <c r="E22" s="7">
        <v>1718601.2100635425</v>
      </c>
      <c r="F22" s="7">
        <v>4315120.5685895374</v>
      </c>
      <c r="G22" s="7">
        <v>2579374.6935854754</v>
      </c>
      <c r="H22" s="8">
        <v>2223487.3658188949</v>
      </c>
      <c r="I22" s="17">
        <v>15045260.489587113</v>
      </c>
      <c r="J22" s="7">
        <v>24168985.87177372</v>
      </c>
      <c r="K22" s="7">
        <v>30052332.549122997</v>
      </c>
    </row>
    <row r="23" spans="1:11" ht="15" x14ac:dyDescent="0.25">
      <c r="A23" s="11" t="s">
        <v>21</v>
      </c>
      <c r="B23" s="12">
        <v>10258670095.492035</v>
      </c>
      <c r="C23" s="12">
        <v>10815616978.806372</v>
      </c>
      <c r="D23" s="12">
        <v>10283081810.948446</v>
      </c>
      <c r="E23" s="12">
        <f>SUM(E17:E22)</f>
        <v>11083512346.83523</v>
      </c>
      <c r="F23" s="14">
        <f>SUM(F17:F22)</f>
        <v>11634350143.145622</v>
      </c>
      <c r="G23" s="12">
        <f>SUM(G17:G22)</f>
        <v>13200687391.112635</v>
      </c>
      <c r="H23" s="12">
        <f>SUM(H17:H22)</f>
        <v>14021501523.365017</v>
      </c>
      <c r="I23" s="12">
        <f>SUM(I17:I22)</f>
        <v>11905765865.717859</v>
      </c>
      <c r="J23" s="18">
        <v>11554841264.286762</v>
      </c>
      <c r="K23" s="13">
        <v>12991912783.571571</v>
      </c>
    </row>
    <row r="24" spans="1:11" ht="15" x14ac:dyDescent="0.25">
      <c r="A24" s="19" t="s">
        <v>22</v>
      </c>
      <c r="B24" s="20">
        <v>14615556861.843414</v>
      </c>
      <c r="C24" s="20">
        <v>15929572945.804161</v>
      </c>
      <c r="D24" s="20">
        <v>15402285120.528387</v>
      </c>
      <c r="E24" s="20">
        <f>E16+E23</f>
        <v>16305464354.547182</v>
      </c>
      <c r="F24" s="20">
        <f>F16+F23</f>
        <v>17059094909.598705</v>
      </c>
      <c r="G24" s="20">
        <f>G16+G23</f>
        <v>20280824266.990791</v>
      </c>
      <c r="H24" s="20">
        <f>H16+H23</f>
        <v>22586701470.130562</v>
      </c>
      <c r="I24" s="20">
        <f>I16+I23</f>
        <v>21581731132.786407</v>
      </c>
      <c r="J24" s="21">
        <v>20532591745.311821</v>
      </c>
      <c r="K24" s="21">
        <v>23435502162.571571</v>
      </c>
    </row>
    <row r="25" spans="1:11" ht="15" x14ac:dyDescent="0.25">
      <c r="B25" s="5"/>
      <c r="C25" s="5"/>
      <c r="D25" s="5"/>
      <c r="E25" s="5"/>
      <c r="F25" s="22"/>
      <c r="G25" s="5"/>
      <c r="H25" s="5"/>
    </row>
    <row r="27" spans="1:11" x14ac:dyDescent="0.2">
      <c r="A27" t="s">
        <v>23</v>
      </c>
    </row>
    <row r="28" spans="1:11" x14ac:dyDescent="0.2">
      <c r="A28" t="s">
        <v>24</v>
      </c>
    </row>
    <row r="29" spans="1:11" x14ac:dyDescent="0.2">
      <c r="A29" t="s">
        <v>25</v>
      </c>
    </row>
    <row r="30" spans="1:11" x14ac:dyDescent="0.2">
      <c r="A30" s="23" t="s">
        <v>26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">
      <c r="A31" s="23" t="s">
        <v>27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2">
      <c r="A32" t="s">
        <v>28</v>
      </c>
    </row>
    <row r="33" spans="1:11" x14ac:dyDescent="0.2">
      <c r="A33" t="s">
        <v>29</v>
      </c>
    </row>
    <row r="34" spans="1:11" x14ac:dyDescent="0.2">
      <c r="A34" t="s">
        <v>30</v>
      </c>
    </row>
    <row r="35" spans="1:11" ht="15" x14ac:dyDescent="0.2">
      <c r="A35" t="s">
        <v>31</v>
      </c>
      <c r="J35" s="24"/>
      <c r="K35" s="24"/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1"/>
  <sheetViews>
    <sheetView workbookViewId="0">
      <selection activeCell="R31" sqref="R31"/>
    </sheetView>
  </sheetViews>
  <sheetFormatPr defaultRowHeight="14.25" x14ac:dyDescent="0.2"/>
  <sheetData>
    <row r="2" spans="1:21" ht="15" x14ac:dyDescent="0.25">
      <c r="A2" s="1" t="s">
        <v>32</v>
      </c>
      <c r="B2" s="1"/>
      <c r="C2" s="1"/>
      <c r="D2" s="1"/>
      <c r="E2" s="1"/>
      <c r="F2" s="1"/>
      <c r="G2" s="1"/>
      <c r="H2" s="1"/>
    </row>
    <row r="3" spans="1:21" ht="15" x14ac:dyDescent="0.25">
      <c r="A3" s="1" t="s">
        <v>33</v>
      </c>
      <c r="B3" s="1"/>
      <c r="C3" s="1"/>
      <c r="D3" s="1"/>
      <c r="E3" s="1"/>
      <c r="F3" s="1"/>
      <c r="G3" s="1"/>
    </row>
    <row r="6" spans="1:21" ht="15.75" x14ac:dyDescent="0.25">
      <c r="T6" s="25">
        <v>1000000</v>
      </c>
      <c r="U6" s="26"/>
    </row>
    <row r="30" spans="13:13" ht="15" x14ac:dyDescent="0.25">
      <c r="M30" s="27" t="s">
        <v>30</v>
      </c>
    </row>
    <row r="31" spans="13:13" ht="15" x14ac:dyDescent="0.25">
      <c r="M31" s="28" t="s">
        <v>1</v>
      </c>
    </row>
  </sheetData>
  <mergeCells count="3">
    <mergeCell ref="A2:H2"/>
    <mergeCell ref="A3:G3"/>
    <mergeCell ref="T6:U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outubro 2024</vt:lpstr>
      <vt:lpstr>Gráficos outubro 2024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2024-11-11T17:55:36Z</dcterms:created>
  <dcterms:modified xsi:type="dcterms:W3CDTF">2024-11-11T18:22:05Z</dcterms:modified>
</cp:coreProperties>
</file>